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<sst xmlns="http://schemas.openxmlformats.org/spreadsheetml/2006/main" count="2113" uniqueCount="571">
  <si>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</si>
  <si>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</si>
  <si>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</si>
  <si>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</si>
  <si>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</si>
  <si>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</si>
  <si>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</si>
  <si>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</si>
  <si>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</si>
  <si>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</si>
  <si>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</si>
  <si>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</si>
  <si>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</si>
  <si>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</si>
  <si>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</si>
  <si>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</si>
  <si>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</si>
  <si>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</si>
  <si>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</si>
  <si>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</si>
  <si>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</si>
  <si>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</si>
  <si>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</si>
  <si>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</si>
  <si>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</si>
  <si>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</si>
  <si>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</si>
  <si>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</si>
  <si>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</si>
  <si>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</si>
  <si>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</si>
  <si>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</si>
  <si>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</si>
  <si>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</si>
  <si>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</si>
  <si>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</si>
  <si>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</si>
  <si>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</si>
  <si>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</si>
  <si>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</si>
  <si>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</si>
  <si>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</si>
  <si>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</si>
  <si>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</si>
  <si>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</si>
  <si>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</si>
  <si>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</si>
  <si>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</si>
  <si>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</si>
  <si>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</si>
  <si>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</si>
  <si>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</si>
  <si>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</si>
  <si>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</si>
  <si>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</si>
  <si>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</si>
  <si>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</si>
  <si>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</si>
  <si>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</si>
  <si>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</si>
  <si>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</si>
  <si>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</si>
  <si>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</si>
  <si>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</si>
  <si>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</si>
  <si>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</si>
  <si>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</si>
  <si>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</si>
  <si>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</si>
  <si>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</si>
  <si>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</si>
  <si>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</si>
  <si>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</si>
  <si>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</si>
  <si>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</si>
  <si>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</si>
  <si>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</si>
  <si>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</si>
  <si>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</si>
  <si>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</si>
  <si>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</si>
  <si>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</si>
  <si>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</si>
  <si>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</si>
  <si>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</si>
  <si>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</si>
  <si>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</si>
  <si>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</si>
  <si>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</si>
  <si>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</si>
  <si>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</si>
  <si>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</si>
  <si>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</si>
  <si>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</si>
  <si>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</si>
  <si>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</si>
  <si>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</si>
  <si>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</si>
  <si>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</si>
  <si>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</si>
  <si>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</si>
  <si>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</si>
  <si>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</si>
  <si>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</si>
  <si>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</si>
  <si>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</si>
  <si>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</si>
  <si>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</si>
  <si>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</si>
  <si>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</si>
  <si>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</si>
  <si>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</si>
  <si>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</si>
  <si>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</si>
  <si>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</si>
  <si>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</si>
  <si>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</si>
  <si>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</si>
  <si>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</si>
  <si>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</si>
  <si>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</si>
  <si>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</si>
  <si>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</si>
  <si>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</si>
  <si>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</si>
  <si>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</si>
  <si>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</si>
  <si>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</si>
  <si>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</si>
  <si>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</si>
  <si>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</si>
  <si>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</si>
  <si>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</si>
  <si>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</si>
  <si>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</si>
  <si>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</si>
  <si>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</si>
  <si>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</si>
  <si>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</si>
  <si>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</si>
  <si>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</si>
  <si>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</si>
  <si>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</si>
  <si>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</si>
  <si>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</si>
  <si>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</si>
  <si>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</si>
  <si>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</si>
  <si>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</si>
  <si>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</si>
  <si>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</si>
  <si>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</si>
  <si>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</si>
  <si>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</si>
  <si>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</si>
  <si>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</si>
  <si>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</si>
  <si>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</si>
  <si>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</si>
  <si>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</si>
  <si>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</si>
  <si>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</si>
  <si>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</si>
  <si>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</si>
  <si>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</si>
  <si>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</si>
  <si>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</si>
  <si>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</si>
  <si>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</si>
  <si>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</si>
  <si>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</si>
  <si>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</si>
  <si>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</si>
  <si>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</si>
  <si>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</si>
  <si>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</si>
  <si>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</si>
  <si>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</si>
  <si>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</si>
  <si>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</si>
  <si>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</si>
  <si>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</si>
  <si>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</si>
  <si>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</si>
  <si>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</si>
  <si>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</si>
  <si>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</si>
  <si>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</si>
  <si>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</si>
  <si>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</si>
  <si>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</si>
  <si>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</si>
  <si>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</si>
  <si>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</si>
  <si>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</si>
  <si>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</si>
  <si>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</si>
  <si>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</si>
  <si>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</si>
  <si>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</si>
  <si>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</si>
  <si>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</si>
  <si>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</si>
  <si>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</si>
  <si>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</si>
  <si>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</si>
  <si>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</si>
  <si>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</si>
  <si>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</si>
  <si>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</si>
  <si>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</si>
  <si>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</si>
  <si>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</si>
  <si>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</si>
  <si>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</si>
  <si>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</si>
  <si>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</si>
  <si>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</si>
  <si>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</si>
  <si>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</si>
  <si>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</si>
  <si>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</si>
  <si>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</si>
  <si>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</si>
  <si>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</si>
  <si>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</si>
  <si>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</si>
  <si>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</si>
  <si>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</si>
  <si>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</si>
  <si>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</si>
  <si>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</si>
  <si>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</si>
  <si>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</si>
  <si>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</si>
  <si>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</si>
  <si>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</si>
  <si>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</si>
  <si>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</si>
  <si>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</si>
  <si>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</si>
  <si>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</si>
  <si>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</si>
  <si>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</si>
  <si>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</si>
  <si>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</si>
  <si>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</si>
  <si>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</si>
  <si>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</si>
  <si>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</si>
  <si>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</si>
  <si>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</si>
  <si>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</si>
  <si>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</si>
  <si>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</si>
  <si>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</si>
  <si>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</si>
  <si>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</si>
  <si>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</si>
  <si>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</si>
  <si>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</si>
  <si>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</si>
  <si>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</si>
  <si>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</si>
  <si>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</si>
  <si>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</si>
  <si>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</si>
  <si>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</si>
  <si>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</si>
  <si>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</si>
  <si>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</si>
  <si>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</si>
  <si>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</si>
  <si>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</si>
  <si>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</si>
  <si>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</si>
  <si>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</si>
  <si>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</si>
  <si>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</si>
  <si>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</si>
  <si>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</si>
  <si>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</si>
  <si>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</si>
  <si>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</si>
  <si>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</si>
  <si>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</si>
  <si>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</si>
  <si>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</si>
  <si>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</si>
  <si>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</si>
  <si>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</si>
  <si>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</si>
  <si>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</si>
  <si>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</si>
  <si>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</si>
  <si>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</si>
  <si>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</si>
  <si>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</si>
  <si>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</si>
  <si>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</si>
  <si>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</si>
  <si>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</si>
  <si>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</si>
  <si>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</si>
  <si>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</si>
  <si>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</si>
  <si>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</si>
  <si>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</si>
  <si>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</si>
  <si>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</si>
  <si>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</si>
  <si>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</si>
  <si>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</si>
  <si>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</si>
  <si>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</si>
  <si>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</si>
  <si>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</si>
  <si>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</si>
  <si>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</si>
  <si>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</si>
  <si>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</si>
  <si>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</si>
  <si>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</si>
  <si>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</si>
  <si>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</si>
  <si>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</si>
  <si>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</si>
  <si>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</si>
  <si>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</si>
  <si>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</si>
  <si>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</si>
  <si>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</si>
  <si>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</si>
  <si>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</si>
  <si>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</si>
  <si>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</si>
  <si>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</si>
  <si>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</si>
  <si>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</si>
  <si>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</si>
  <si>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</si>
  <si>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</si>
  <si>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</si>
  <si>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</si>
  <si>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</si>
  <si>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</si>
  <si>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</si>
  <si>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</si>
  <si>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</si>
  <si>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</si>
  <si>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</si>
  <si>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</si>
  <si>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</si>
  <si>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</si>
  <si>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</si>
  <si>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</si>
  <si>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</si>
  <si>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</si>
  <si>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</si>
  <si>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</si>
  <si>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</si>
  <si>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</si>
  <si>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</si>
  <si>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</si>
  <si>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</si>
  <si>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</si>
  <si>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</si>
  <si>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</si>
  <si>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</si>
  <si>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</si>
  <si>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</si>
  <si>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</si>
  <si>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</si>
  <si>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</si>
  <si>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</si>
  <si>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</si>
  <si>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</si>
  <si>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</si>
  <si>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</si>
  <si>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</si>
  <si>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</si>
  <si>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</si>
  <si>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</si>
  <si>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</si>
  <si>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</si>
  <si>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</si>
  <si>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</si>
  <si>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</si>
  <si>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</si>
  <si>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</si>
  <si>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</si>
  <si>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</si>
  <si>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</si>
  <si>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</si>
  <si>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</si>
  <si>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</si>
  <si>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</si>
  <si>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</si>
  <si>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</si>
  <si>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</si>
  <si>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</si>
  <si>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</si>
  <si>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</si>
  <si>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</si>
  <si>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</si>
  <si>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</si>
  <si>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</si>
  <si>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</si>
  <si>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</si>
  <si>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</si>
  <si>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</si>
  <si>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</si>
  <si>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</si>
  <si>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</si>
  <si>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</si>
  <si>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</si>
  <si>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</si>
  <si>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</si>
  <si>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</si>
  <si>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</si>
  <si>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</si>
  <si>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</si>
  <si>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</si>
  <si>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</si>
  <si>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</si>
  <si>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</si>
  <si>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</si>
  <si>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</si>
  <si>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</si>
  <si>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</si>
  <si>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</si>
  <si>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</si>
  <si>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</si>
  <si>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</si>
  <si>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</si>
  <si>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</si>
  <si>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</si>
  <si>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</si>
  <si>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</si>
  <si>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</si>
  <si>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</si>
  <si>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</si>
  <si>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</si>
  <si>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</si>
  <si>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</si>
  <si>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</si>
  <si>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</si>
  <si>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</si>
  <si>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</si>
  <si>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</si>
  <si>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</si>
  <si>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</si>
  <si>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</si>
  <si>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</si>
  <si>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</si>
  <si>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</si>
  <si>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</si>
  <si>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</si>
  <si>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</si>
  <si>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</si>
  <si>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</si>
  <si>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</si>
  <si>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</si>
  <si>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</si>
  <si>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</si>
  <si>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</si>
  <si>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</si>
  <si>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</si>
  <si>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</si>
  <si>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</si>
  <si>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</si>
  <si>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</si>
  <si>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</si>
  <si>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</si>
  <si>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</si>
  <si>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</si>
  <si>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</si>
  <si>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</si>
  <si>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</si>
  <si>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</si>
  <si>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</si>
  <si>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</si>
  <si>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</si>
  <si>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</si>
  <si>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</si>
  <si>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</si>
  <si>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</si>
  <si>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</si>
  <si>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</si>
  <si>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</si>
  <si>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</si>
  <si>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</si>
  <si>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</si>
  <si>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</si>
  <si>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</si>
  <si>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</si>
  <si>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</si>
  <si>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</si>
  <si>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</si>
  <si>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</si>
  <si>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</si>
  <si>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</si>
  <si>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</si>
  <si>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</si>
  <si>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</si>
  <si>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</si>
  <si>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</si>
  <si>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</si>
  <si>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</si>
  <si>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</si>
  <si>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</si>
  <si>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</si>
  <si>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</si>
  <si>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</si>
  <si>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</si>
  <si>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</si>
  <si>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</si>
  <si>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</si>
  <si>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</si>
  <si>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</si>
  <si>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</si>
  <si>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</si>
  <si>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</si>
  <si>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</si>
  <si>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</si>
  <si>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</si>
  <si>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</si>
  <si>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</si>
  <si>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</si>
  <si>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</si>
  <si>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</si>
  <si>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</si>
  <si>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</si>
  <si>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</si>
  <si>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</si>
  <si>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</si>
  <si>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</si>
  <si>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</si>
  <si>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</si>
  <si>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</si>
  <si>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</si>
  <si>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</si>
  <si>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</si>
  <si>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</si>
  <si>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</si>
  <si>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</si>
  <si>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</si>
  <si>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</si>
  <si>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- 25 шт.</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</si>
  <si>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</si>
  <si>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</si>
  <si>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</si>
  <si>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</si>
  <si>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</si>
  <si>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</si>
  <si>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 xml:space="preserve">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</si>
  <si>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</si>
  <si>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</si>
  <si>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Реконструкция оборудования РП-501 (г. Ульяновск, пр. Ульяновский, 2)                 </t>
  </si>
  <si>
    <t xml:space="preserve">Реконструкция оборудования РП-501 (г. Ульяновск, пр. Ульяновский, 2)                           
                                                                                                                                                                             </t>
  </si>
  <si>
    <t xml:space="preserve">                                                                                                                                                                                                                  Реконструкция оборудования РП-501 (г. Ульяновск, пр. Ульяновский, 2)                                                                                                                                                                                                                                       </t>
  </si>
  <si>
    <t xml:space="preserve">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</si>
  <si>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</si>
  <si>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</si>
  <si>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</si>
  <si>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</si>
  <si>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Реконструкция оборудования РП-501 (г. Ульяновск, пр. Ульяновский, 2)  
                                                                                                                                                                             </t>
  </si>
  <si>
    <t xml:space="preserve">Реконструкция оборудования РП-501 (г. Ульяновск, пр. Ульяновский, 2)  </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</si>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</sst>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51050496"/>
        <c:axId val="149762048"/>
      </c:lineChart>
      <c:catAx>
        <c:axId val="151050496"/>
        <c:scaling>
          <c:orientation val="minMax"/>
        </c:scaling>
        <c:axPos val="b"/>
        <c:numFmt formatCode="General" sourceLinked="1"/>
        <c:tickLblPos val="nextTo"/>
        <c:crossAx val="149762048"/>
        <c:crosses val="autoZero"/>
        <c:auto val="1"/>
        <c:lblAlgn val="ctr"/>
        <c:lblOffset val="100"/>
      </c:catAx>
      <c:valAx>
        <c:axId val="149762048"/>
        <c:scaling>
          <c:orientation val="minMax"/>
        </c:scaling>
        <c:axPos val="l"/>
        <c:majorGridlines/>
        <c:numFmt formatCode="General" sourceLinked="1"/>
        <c:tickLblPos val="nextTo"/>
        <c:txPr>
          <a:bodyPr/>
          <a:lstStyle/>
          <a:p>
            <a:pPr>
              <a:defRPr sz="700"/>
            </a:pPr>
            <a:endParaRPr lang="ru-RU"/>
          </a:p>
        </c:txPr>
        <c:crossAx val="151050496"/>
        <c:crosses val="autoZero"/>
        <c:crossBetween val="between"/>
      </c:valAx>
    </c:plotArea>
    <c:legend>
      <c:legendPos val="r"/>
      <c:layout>
        <c:manualLayout>
          <c:xMode val="edge"/>
          <c:yMode val="edge"/>
          <c:x val="0.1101190476190471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view="pageBreakPreview" topLeftCell="A4" zoomScale="70" zoomScaleSheetLayoutView="70" workbookViewId="0">
      <selection activeCell="A6" sqref="A6"/>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569</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521</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522</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4" t="s">
        <v>555</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164" t="s">
        <v>568</v>
      </c>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547</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548</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546</v>
      </c>
    </row>
    <row r="47" spans="1:18" ht="18.75" customHeight="1">
      <c r="A47" s="166"/>
      <c r="B47" s="167"/>
      <c r="C47" s="168"/>
    </row>
    <row r="48" spans="1:18" ht="75.75" customHeight="1">
      <c r="A48" s="20" t="s">
        <v>498</v>
      </c>
      <c r="B48" s="30" t="s">
        <v>544</v>
      </c>
      <c r="C48" s="143">
        <v>33.534999999999997</v>
      </c>
    </row>
    <row r="49" spans="1:3" ht="71.25" customHeight="1">
      <c r="A49" s="20" t="s">
        <v>465</v>
      </c>
      <c r="B49" s="30" t="s">
        <v>545</v>
      </c>
      <c r="C49" s="143">
        <v>33.534999999999997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C26" sqref="C26"/>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536</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537</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564</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5"/>
      <c r="B14" s="275"/>
      <c r="C14" s="275"/>
      <c r="D14" s="275"/>
      <c r="E14" s="275"/>
      <c r="F14" s="275"/>
      <c r="G14" s="275"/>
      <c r="H14" s="275"/>
      <c r="I14" s="275"/>
      <c r="J14" s="275"/>
      <c r="K14" s="275"/>
      <c r="L14" s="275"/>
      <c r="M14" s="275"/>
      <c r="N14" s="275"/>
      <c r="O14" s="275"/>
      <c r="P14" s="275"/>
      <c r="Q14" s="275"/>
      <c r="R14" s="275"/>
      <c r="S14" s="275"/>
      <c r="T14" s="275"/>
      <c r="U14" s="275"/>
    </row>
    <row r="16" spans="1:21">
      <c r="A16" s="276" t="s">
        <v>486</v>
      </c>
      <c r="B16" s="276"/>
      <c r="C16" s="276"/>
      <c r="D16" s="276"/>
      <c r="E16" s="276"/>
      <c r="F16" s="276"/>
      <c r="G16" s="276"/>
      <c r="H16" s="276"/>
      <c r="I16" s="276"/>
      <c r="J16" s="276"/>
      <c r="K16" s="276"/>
      <c r="L16" s="276"/>
      <c r="M16" s="276"/>
      <c r="N16" s="276"/>
      <c r="O16" s="276"/>
      <c r="P16" s="276"/>
      <c r="Q16" s="276"/>
      <c r="R16" s="276"/>
      <c r="S16" s="276"/>
      <c r="T16" s="276"/>
      <c r="U16" s="276"/>
    </row>
    <row r="18" spans="1:24" ht="33" customHeight="1">
      <c r="A18" s="263" t="s">
        <v>198</v>
      </c>
      <c r="B18" s="263" t="s">
        <v>197</v>
      </c>
      <c r="C18" s="261" t="s">
        <v>196</v>
      </c>
      <c r="D18" s="261"/>
      <c r="E18" s="266" t="s">
        <v>195</v>
      </c>
      <c r="F18" s="266"/>
      <c r="G18" s="263" t="s">
        <v>194</v>
      </c>
      <c r="H18" s="270" t="s">
        <v>193</v>
      </c>
      <c r="I18" s="271"/>
      <c r="J18" s="271"/>
      <c r="K18" s="271"/>
      <c r="L18" s="270" t="s">
        <v>192</v>
      </c>
      <c r="M18" s="271"/>
      <c r="N18" s="271"/>
      <c r="O18" s="271"/>
      <c r="P18" s="270" t="s">
        <v>469</v>
      </c>
      <c r="Q18" s="271"/>
      <c r="R18" s="271"/>
      <c r="S18" s="271"/>
      <c r="T18" s="277" t="s">
        <v>191</v>
      </c>
      <c r="U18" s="278"/>
      <c r="V18" s="67"/>
      <c r="W18" s="67"/>
      <c r="X18" s="67"/>
    </row>
    <row r="19" spans="1:24" ht="99.75" customHeight="1">
      <c r="A19" s="264"/>
      <c r="B19" s="264"/>
      <c r="C19" s="261"/>
      <c r="D19" s="261"/>
      <c r="E19" s="266"/>
      <c r="F19" s="266"/>
      <c r="G19" s="264"/>
      <c r="H19" s="261" t="s">
        <v>3</v>
      </c>
      <c r="I19" s="261"/>
      <c r="J19" s="261" t="s">
        <v>190</v>
      </c>
      <c r="K19" s="261"/>
      <c r="L19" s="261" t="s">
        <v>3</v>
      </c>
      <c r="M19" s="261"/>
      <c r="N19" s="261" t="s">
        <v>190</v>
      </c>
      <c r="O19" s="261"/>
      <c r="P19" s="261" t="s">
        <v>3</v>
      </c>
      <c r="Q19" s="261"/>
      <c r="R19" s="261" t="s">
        <v>190</v>
      </c>
      <c r="S19" s="261"/>
      <c r="T19" s="279"/>
      <c r="U19" s="280"/>
    </row>
    <row r="20" spans="1:24" ht="89.25" customHeight="1">
      <c r="A20" s="265"/>
      <c r="B20" s="265"/>
      <c r="C20" s="64" t="s">
        <v>3</v>
      </c>
      <c r="D20" s="64" t="s">
        <v>186</v>
      </c>
      <c r="E20" s="66" t="s">
        <v>189</v>
      </c>
      <c r="F20" s="66" t="s">
        <v>188</v>
      </c>
      <c r="G20" s="265"/>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33.534999999999997</v>
      </c>
      <c r="D22" s="56" t="s">
        <v>516</v>
      </c>
      <c r="E22" s="159"/>
      <c r="F22" s="159"/>
      <c r="G22" s="63">
        <f>C22</f>
        <v>33.534999999999997</v>
      </c>
      <c r="H22" s="63"/>
      <c r="I22" s="63"/>
      <c r="J22" s="63"/>
      <c r="K22" s="63"/>
      <c r="L22" s="63"/>
      <c r="M22" s="63"/>
      <c r="N22" s="63"/>
      <c r="O22" s="63"/>
      <c r="P22" s="63"/>
      <c r="Q22" s="63"/>
      <c r="R22" s="63"/>
      <c r="S22" s="63"/>
      <c r="T22" s="63">
        <f>C22</f>
        <v>33.534999999999997</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33.534999999999997</v>
      </c>
      <c r="D25" s="55">
        <v>0</v>
      </c>
      <c r="E25" s="55"/>
      <c r="F25" s="55"/>
      <c r="G25" s="55">
        <f>C25</f>
        <v>33.534999999999997</v>
      </c>
      <c r="H25" s="55"/>
      <c r="I25" s="55"/>
      <c r="J25" s="55"/>
      <c r="K25" s="55"/>
      <c r="L25" s="55"/>
      <c r="M25" s="55"/>
      <c r="N25" s="55"/>
      <c r="O25" s="55"/>
      <c r="P25" s="55"/>
      <c r="Q25" s="55"/>
      <c r="R25" s="55"/>
      <c r="S25" s="55"/>
      <c r="T25" s="63">
        <f t="shared" si="0"/>
        <v>33.534999999999997</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4"/>
      <c r="C64" s="274"/>
      <c r="D64" s="274"/>
      <c r="E64" s="274"/>
      <c r="F64" s="274"/>
      <c r="G64" s="274"/>
      <c r="H64" s="274"/>
      <c r="I64" s="274"/>
      <c r="J64" s="50"/>
      <c r="K64" s="50"/>
      <c r="L64" s="52"/>
      <c r="M64" s="52"/>
      <c r="N64" s="52"/>
      <c r="O64" s="52"/>
      <c r="P64" s="52"/>
      <c r="Q64" s="52"/>
      <c r="R64" s="52"/>
      <c r="S64" s="52"/>
      <c r="T64" s="52"/>
    </row>
    <row r="66" spans="2:14" ht="50.25" customHeight="1">
      <c r="B66" s="274"/>
      <c r="C66" s="274"/>
      <c r="D66" s="274"/>
      <c r="E66" s="274"/>
      <c r="F66" s="274"/>
      <c r="G66" s="274"/>
      <c r="H66" s="274"/>
      <c r="I66" s="274"/>
      <c r="J66" s="50"/>
      <c r="K66" s="50"/>
    </row>
    <row r="68" spans="2:14" ht="36.75" customHeight="1">
      <c r="B68" s="274"/>
      <c r="C68" s="274"/>
      <c r="D68" s="274"/>
      <c r="E68" s="274"/>
      <c r="F68" s="274"/>
      <c r="G68" s="274"/>
      <c r="H68" s="274"/>
      <c r="I68" s="274"/>
      <c r="J68" s="50"/>
      <c r="K68" s="50"/>
    </row>
    <row r="69" spans="2:14">
      <c r="N69" s="51"/>
    </row>
    <row r="70" spans="2:14" ht="51" customHeight="1">
      <c r="B70" s="274"/>
      <c r="C70" s="274"/>
      <c r="D70" s="274"/>
      <c r="E70" s="274"/>
      <c r="F70" s="274"/>
      <c r="G70" s="274"/>
      <c r="H70" s="274"/>
      <c r="I70" s="274"/>
      <c r="J70" s="50"/>
      <c r="K70" s="50"/>
      <c r="N70" s="51"/>
    </row>
    <row r="71" spans="2:14" ht="32.25" customHeight="1">
      <c r="B71" s="274"/>
      <c r="C71" s="274"/>
      <c r="D71" s="274"/>
      <c r="E71" s="274"/>
      <c r="F71" s="274"/>
      <c r="G71" s="274"/>
      <c r="H71" s="274"/>
      <c r="I71" s="274"/>
      <c r="J71" s="50"/>
      <c r="K71" s="50"/>
    </row>
    <row r="72" spans="2:14" ht="51.75" customHeight="1">
      <c r="B72" s="274"/>
      <c r="C72" s="274"/>
      <c r="D72" s="274"/>
      <c r="E72" s="274"/>
      <c r="F72" s="274"/>
      <c r="G72" s="274"/>
      <c r="H72" s="274"/>
      <c r="I72" s="274"/>
      <c r="J72" s="50"/>
      <c r="K72" s="50"/>
    </row>
    <row r="73" spans="2:14" ht="21.75" customHeight="1">
      <c r="B73" s="272"/>
      <c r="C73" s="272"/>
      <c r="D73" s="272"/>
      <c r="E73" s="272"/>
      <c r="F73" s="272"/>
      <c r="G73" s="272"/>
      <c r="H73" s="272"/>
      <c r="I73" s="272"/>
      <c r="J73" s="49"/>
      <c r="K73" s="49"/>
    </row>
    <row r="74" spans="2:14" ht="23.25" customHeight="1"/>
    <row r="75" spans="2:14" ht="18.75" customHeight="1">
      <c r="B75" s="273"/>
      <c r="C75" s="273"/>
      <c r="D75" s="273"/>
      <c r="E75" s="273"/>
      <c r="F75" s="273"/>
      <c r="G75" s="273"/>
      <c r="H75" s="273"/>
      <c r="I75" s="273"/>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topLeftCell="D1" zoomScale="55" zoomScaleNormal="60" zoomScaleSheetLayoutView="55" workbookViewId="0">
      <selection activeCell="A12" sqref="A12:AV12"/>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539</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540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565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14.2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c r="A18" s="295" t="s">
        <v>499</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58.5" customHeight="1">
      <c r="A19" s="286" t="s">
        <v>53</v>
      </c>
      <c r="B19" s="297" t="s">
        <v>25</v>
      </c>
      <c r="C19" s="286" t="s">
        <v>52</v>
      </c>
      <c r="D19" s="286" t="s">
        <v>51</v>
      </c>
      <c r="E19" s="300" t="s">
        <v>510</v>
      </c>
      <c r="F19" s="301"/>
      <c r="G19" s="301"/>
      <c r="H19" s="301"/>
      <c r="I19" s="301"/>
      <c r="J19" s="301"/>
      <c r="K19" s="301"/>
      <c r="L19" s="302"/>
      <c r="M19" s="286" t="s">
        <v>50</v>
      </c>
      <c r="N19" s="286" t="s">
        <v>49</v>
      </c>
      <c r="O19" s="286" t="s">
        <v>48</v>
      </c>
      <c r="P19" s="281" t="s">
        <v>253</v>
      </c>
      <c r="Q19" s="281" t="s">
        <v>47</v>
      </c>
      <c r="R19" s="281" t="s">
        <v>46</v>
      </c>
      <c r="S19" s="281" t="s">
        <v>45</v>
      </c>
      <c r="T19" s="281"/>
      <c r="U19" s="303" t="s">
        <v>44</v>
      </c>
      <c r="V19" s="303" t="s">
        <v>43</v>
      </c>
      <c r="W19" s="281" t="s">
        <v>42</v>
      </c>
      <c r="X19" s="281" t="s">
        <v>41</v>
      </c>
      <c r="Y19" s="281" t="s">
        <v>40</v>
      </c>
      <c r="Z19" s="288" t="s">
        <v>39</v>
      </c>
      <c r="AA19" s="281" t="s">
        <v>38</v>
      </c>
      <c r="AB19" s="281" t="s">
        <v>37</v>
      </c>
      <c r="AC19" s="281" t="s">
        <v>36</v>
      </c>
      <c r="AD19" s="281" t="s">
        <v>35</v>
      </c>
      <c r="AE19" s="281" t="s">
        <v>34</v>
      </c>
      <c r="AF19" s="281" t="s">
        <v>33</v>
      </c>
      <c r="AG19" s="281"/>
      <c r="AH19" s="281"/>
      <c r="AI19" s="281"/>
      <c r="AJ19" s="281"/>
      <c r="AK19" s="281"/>
      <c r="AL19" s="281" t="s">
        <v>32</v>
      </c>
      <c r="AM19" s="281"/>
      <c r="AN19" s="281"/>
      <c r="AO19" s="281"/>
      <c r="AP19" s="281" t="s">
        <v>31</v>
      </c>
      <c r="AQ19" s="281"/>
      <c r="AR19" s="281" t="s">
        <v>30</v>
      </c>
      <c r="AS19" s="281" t="s">
        <v>29</v>
      </c>
      <c r="AT19" s="281" t="s">
        <v>28</v>
      </c>
      <c r="AU19" s="281" t="s">
        <v>27</v>
      </c>
      <c r="AV19" s="289" t="s">
        <v>26</v>
      </c>
    </row>
    <row r="20" spans="1:48" ht="64.5" customHeight="1">
      <c r="A20" s="296"/>
      <c r="B20" s="298"/>
      <c r="C20" s="296"/>
      <c r="D20" s="296"/>
      <c r="E20" s="291" t="s">
        <v>24</v>
      </c>
      <c r="F20" s="282" t="s">
        <v>133</v>
      </c>
      <c r="G20" s="282" t="s">
        <v>132</v>
      </c>
      <c r="H20" s="282" t="s">
        <v>131</v>
      </c>
      <c r="I20" s="284" t="s">
        <v>419</v>
      </c>
      <c r="J20" s="284" t="s">
        <v>420</v>
      </c>
      <c r="K20" s="284" t="s">
        <v>421</v>
      </c>
      <c r="L20" s="282" t="s">
        <v>81</v>
      </c>
      <c r="M20" s="296"/>
      <c r="N20" s="296"/>
      <c r="O20" s="296"/>
      <c r="P20" s="281"/>
      <c r="Q20" s="281"/>
      <c r="R20" s="281"/>
      <c r="S20" s="293" t="s">
        <v>3</v>
      </c>
      <c r="T20" s="293" t="s">
        <v>12</v>
      </c>
      <c r="U20" s="303"/>
      <c r="V20" s="303"/>
      <c r="W20" s="281"/>
      <c r="X20" s="281"/>
      <c r="Y20" s="281"/>
      <c r="Z20" s="281"/>
      <c r="AA20" s="281"/>
      <c r="AB20" s="281"/>
      <c r="AC20" s="281"/>
      <c r="AD20" s="281"/>
      <c r="AE20" s="281"/>
      <c r="AF20" s="281" t="s">
        <v>23</v>
      </c>
      <c r="AG20" s="281"/>
      <c r="AH20" s="281" t="s">
        <v>22</v>
      </c>
      <c r="AI20" s="281"/>
      <c r="AJ20" s="286" t="s">
        <v>21</v>
      </c>
      <c r="AK20" s="286" t="s">
        <v>20</v>
      </c>
      <c r="AL20" s="286" t="s">
        <v>19</v>
      </c>
      <c r="AM20" s="286" t="s">
        <v>18</v>
      </c>
      <c r="AN20" s="286" t="s">
        <v>17</v>
      </c>
      <c r="AO20" s="286" t="s">
        <v>16</v>
      </c>
      <c r="AP20" s="286" t="s">
        <v>15</v>
      </c>
      <c r="AQ20" s="304" t="s">
        <v>12</v>
      </c>
      <c r="AR20" s="281"/>
      <c r="AS20" s="281"/>
      <c r="AT20" s="281"/>
      <c r="AU20" s="281"/>
      <c r="AV20" s="290"/>
    </row>
    <row r="21" spans="1:48" ht="96.75" customHeight="1">
      <c r="A21" s="287"/>
      <c r="B21" s="299"/>
      <c r="C21" s="287"/>
      <c r="D21" s="287"/>
      <c r="E21" s="292"/>
      <c r="F21" s="283"/>
      <c r="G21" s="283"/>
      <c r="H21" s="283"/>
      <c r="I21" s="285"/>
      <c r="J21" s="285"/>
      <c r="K21" s="285"/>
      <c r="L21" s="283"/>
      <c r="M21" s="287"/>
      <c r="N21" s="287"/>
      <c r="O21" s="287"/>
      <c r="P21" s="281"/>
      <c r="Q21" s="281"/>
      <c r="R21" s="281"/>
      <c r="S21" s="294"/>
      <c r="T21" s="294"/>
      <c r="U21" s="303"/>
      <c r="V21" s="303"/>
      <c r="W21" s="281"/>
      <c r="X21" s="281"/>
      <c r="Y21" s="281"/>
      <c r="Z21" s="281"/>
      <c r="AA21" s="281"/>
      <c r="AB21" s="281"/>
      <c r="AC21" s="281"/>
      <c r="AD21" s="281"/>
      <c r="AE21" s="281"/>
      <c r="AF21" s="133" t="s">
        <v>14</v>
      </c>
      <c r="AG21" s="133" t="s">
        <v>13</v>
      </c>
      <c r="AH21" s="134" t="s">
        <v>3</v>
      </c>
      <c r="AI21" s="134" t="s">
        <v>12</v>
      </c>
      <c r="AJ21" s="287"/>
      <c r="AK21" s="287"/>
      <c r="AL21" s="287"/>
      <c r="AM21" s="287"/>
      <c r="AN21" s="287"/>
      <c r="AO21" s="287"/>
      <c r="AP21" s="287"/>
      <c r="AQ21" s="305"/>
      <c r="AR21" s="281"/>
      <c r="AS21" s="281"/>
      <c r="AT21" s="281"/>
      <c r="AU21" s="281"/>
      <c r="AV21" s="290"/>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topLeftCell="A46" zoomScale="85" zoomScaleNormal="90" zoomScaleSheetLayoutView="85" workbookViewId="0">
      <selection activeCell="D17" sqref="D17"/>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541</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8" t="s">
        <v>542</v>
      </c>
      <c r="B9" s="198"/>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566</v>
      </c>
      <c r="B12" s="174"/>
      <c r="C12" s="10"/>
      <c r="D12" s="7"/>
      <c r="E12" s="7"/>
      <c r="F12" s="7"/>
      <c r="G12" s="7"/>
      <c r="H12" s="7"/>
    </row>
    <row r="13" spans="1:8">
      <c r="A13" s="170" t="s">
        <v>7</v>
      </c>
      <c r="B13" s="170"/>
      <c r="C13" s="5"/>
      <c r="D13" s="5"/>
      <c r="E13" s="5"/>
      <c r="F13" s="5"/>
      <c r="G13" s="5"/>
      <c r="H13" s="5"/>
    </row>
    <row r="14" spans="1:8">
      <c r="B14" s="112"/>
    </row>
    <row r="15" spans="1:8" ht="33.75" customHeight="1">
      <c r="A15" s="309" t="s">
        <v>500</v>
      </c>
      <c r="B15" s="310"/>
    </row>
    <row r="16" spans="1:8">
      <c r="B16" s="34"/>
    </row>
    <row r="17" spans="1:2" ht="16.5" thickBot="1">
      <c r="B17" s="113"/>
    </row>
    <row r="18" spans="1:2" ht="30.75" thickBot="1">
      <c r="A18" s="114" t="s">
        <v>370</v>
      </c>
      <c r="B18" s="150" t="s">
        <v>567</v>
      </c>
    </row>
    <row r="19" spans="1:2" ht="16.5" thickBot="1">
      <c r="A19" s="114" t="s">
        <v>371</v>
      </c>
      <c r="B19" s="149" t="s">
        <v>517</v>
      </c>
    </row>
    <row r="20" spans="1:2" ht="16.5" thickBot="1">
      <c r="A20" s="114" t="s">
        <v>337</v>
      </c>
      <c r="B20" s="163" t="s">
        <v>554</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33.534999999999997</v>
      </c>
    </row>
    <row r="25" spans="1:2" ht="30.75" thickBot="1">
      <c r="A25" s="123" t="s">
        <v>375</v>
      </c>
      <c r="B25" s="150" t="s">
        <v>553</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6" t="s">
        <v>516</v>
      </c>
    </row>
    <row r="54" spans="1:2">
      <c r="A54" s="120" t="s">
        <v>395</v>
      </c>
      <c r="B54" s="307"/>
    </row>
    <row r="55" spans="1:2">
      <c r="A55" s="120" t="s">
        <v>396</v>
      </c>
      <c r="B55" s="307"/>
    </row>
    <row r="56" spans="1:2">
      <c r="A56" s="120" t="s">
        <v>397</v>
      </c>
      <c r="B56" s="307"/>
    </row>
    <row r="57" spans="1:2">
      <c r="A57" s="120" t="s">
        <v>398</v>
      </c>
      <c r="B57" s="307"/>
    </row>
    <row r="58" spans="1:2" ht="16.5" thickBot="1">
      <c r="A58" s="121" t="s">
        <v>399</v>
      </c>
      <c r="B58" s="308"/>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543</v>
      </c>
    </row>
    <row r="70" spans="1:2" ht="28.5">
      <c r="A70" s="117" t="s">
        <v>410</v>
      </c>
      <c r="B70" s="306" t="s">
        <v>516</v>
      </c>
    </row>
    <row r="71" spans="1:2">
      <c r="A71" s="120" t="s">
        <v>411</v>
      </c>
      <c r="B71" s="307"/>
    </row>
    <row r="72" spans="1:2">
      <c r="A72" s="120" t="s">
        <v>412</v>
      </c>
      <c r="B72" s="307"/>
    </row>
    <row r="73" spans="1:2">
      <c r="A73" s="120" t="s">
        <v>413</v>
      </c>
      <c r="B73" s="307"/>
    </row>
    <row r="74" spans="1:2">
      <c r="A74" s="120" t="s">
        <v>414</v>
      </c>
      <c r="B74" s="307"/>
    </row>
    <row r="75" spans="1:2" ht="16.5" thickBot="1">
      <c r="A75" s="126" t="s">
        <v>415</v>
      </c>
      <c r="B75" s="308"/>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523</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524</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81" t="s">
        <v>556</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2"/>
      <c r="B18" s="182"/>
      <c r="C18" s="182"/>
      <c r="D18" s="182"/>
      <c r="E18" s="182"/>
      <c r="F18" s="182"/>
      <c r="G18" s="182"/>
      <c r="H18" s="182"/>
      <c r="I18" s="182"/>
      <c r="J18" s="182"/>
      <c r="K18" s="182"/>
      <c r="L18" s="182"/>
      <c r="M18" s="182"/>
      <c r="N18" s="182"/>
      <c r="O18" s="182"/>
      <c r="P18" s="182"/>
      <c r="Q18" s="182"/>
      <c r="R18" s="182"/>
      <c r="S18" s="182"/>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Q22" sqref="Q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525</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526</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557</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7"/>
      <c r="B20" s="197"/>
      <c r="C20" s="197"/>
      <c r="D20" s="197"/>
      <c r="E20" s="197"/>
      <c r="F20" s="197"/>
      <c r="G20" s="197"/>
      <c r="H20" s="197"/>
      <c r="I20" s="197"/>
      <c r="J20" s="197"/>
      <c r="K20" s="197"/>
      <c r="L20" s="197"/>
      <c r="M20" s="197"/>
      <c r="N20" s="197"/>
      <c r="O20" s="197"/>
      <c r="P20" s="197"/>
      <c r="Q20" s="197"/>
      <c r="R20" s="197"/>
      <c r="S20" s="197"/>
      <c r="T20" s="197"/>
    </row>
    <row r="21" spans="1:113" ht="46.5" customHeight="1">
      <c r="A21" s="191" t="s">
        <v>6</v>
      </c>
      <c r="B21" s="184" t="s">
        <v>233</v>
      </c>
      <c r="C21" s="185"/>
      <c r="D21" s="188" t="s">
        <v>123</v>
      </c>
      <c r="E21" s="184" t="s">
        <v>509</v>
      </c>
      <c r="F21" s="185"/>
      <c r="G21" s="184" t="s">
        <v>261</v>
      </c>
      <c r="H21" s="185"/>
      <c r="I21" s="184" t="s">
        <v>122</v>
      </c>
      <c r="J21" s="185"/>
      <c r="K21" s="188" t="s">
        <v>121</v>
      </c>
      <c r="L21" s="184" t="s">
        <v>120</v>
      </c>
      <c r="M21" s="185"/>
      <c r="N21" s="184" t="s">
        <v>505</v>
      </c>
      <c r="O21" s="185"/>
      <c r="P21" s="188" t="s">
        <v>119</v>
      </c>
      <c r="Q21" s="194" t="s">
        <v>118</v>
      </c>
      <c r="R21" s="195"/>
      <c r="S21" s="194" t="s">
        <v>117</v>
      </c>
      <c r="T21" s="196"/>
    </row>
    <row r="22" spans="1:113" ht="204.75" customHeight="1">
      <c r="A22" s="192"/>
      <c r="B22" s="186"/>
      <c r="C22" s="187"/>
      <c r="D22" s="190"/>
      <c r="E22" s="186"/>
      <c r="F22" s="187"/>
      <c r="G22" s="186"/>
      <c r="H22" s="187"/>
      <c r="I22" s="186"/>
      <c r="J22" s="187"/>
      <c r="K22" s="189"/>
      <c r="L22" s="186"/>
      <c r="M22" s="187"/>
      <c r="N22" s="186"/>
      <c r="O22" s="187"/>
      <c r="P22" s="189"/>
      <c r="Q22" s="85" t="s">
        <v>116</v>
      </c>
      <c r="R22" s="85" t="s">
        <v>479</v>
      </c>
      <c r="S22" s="85" t="s">
        <v>115</v>
      </c>
      <c r="T22" s="85" t="s">
        <v>114</v>
      </c>
    </row>
    <row r="23" spans="1:113" ht="51.75" customHeight="1">
      <c r="A23" s="193"/>
      <c r="B23" s="85" t="s">
        <v>112</v>
      </c>
      <c r="C23" s="85" t="s">
        <v>113</v>
      </c>
      <c r="D23" s="189"/>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3" t="s">
        <v>513</v>
      </c>
      <c r="C29" s="183"/>
      <c r="D29" s="183"/>
      <c r="E29" s="183"/>
      <c r="F29" s="183"/>
      <c r="G29" s="183"/>
      <c r="H29" s="183"/>
      <c r="I29" s="183"/>
      <c r="J29" s="183"/>
      <c r="K29" s="183"/>
      <c r="L29" s="183"/>
      <c r="M29" s="183"/>
      <c r="N29" s="183"/>
      <c r="O29" s="183"/>
      <c r="P29" s="183"/>
      <c r="Q29" s="183"/>
      <c r="R29" s="18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A15" sqref="A15:AA15"/>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527</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8" t="s">
        <v>558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8" t="s">
        <v>6</v>
      </c>
      <c r="B21" s="184" t="s">
        <v>489</v>
      </c>
      <c r="C21" s="185"/>
      <c r="D21" s="184" t="s">
        <v>491</v>
      </c>
      <c r="E21" s="185"/>
      <c r="F21" s="194" t="s">
        <v>95</v>
      </c>
      <c r="G21" s="196"/>
      <c r="H21" s="196"/>
      <c r="I21" s="195"/>
      <c r="J21" s="188" t="s">
        <v>492</v>
      </c>
      <c r="K21" s="184" t="s">
        <v>493</v>
      </c>
      <c r="L21" s="185"/>
      <c r="M21" s="184" t="s">
        <v>494</v>
      </c>
      <c r="N21" s="185"/>
      <c r="O21" s="184" t="s">
        <v>481</v>
      </c>
      <c r="P21" s="185"/>
      <c r="Q21" s="184" t="s">
        <v>128</v>
      </c>
      <c r="R21" s="185"/>
      <c r="S21" s="188" t="s">
        <v>127</v>
      </c>
      <c r="T21" s="188" t="s">
        <v>495</v>
      </c>
      <c r="U21" s="188" t="s">
        <v>490</v>
      </c>
      <c r="V21" s="184" t="s">
        <v>126</v>
      </c>
      <c r="W21" s="185"/>
      <c r="X21" s="194" t="s">
        <v>118</v>
      </c>
      <c r="Y21" s="196"/>
      <c r="Z21" s="194" t="s">
        <v>117</v>
      </c>
      <c r="AA21" s="196"/>
    </row>
    <row r="22" spans="1:27" ht="216" customHeight="1">
      <c r="A22" s="190"/>
      <c r="B22" s="186"/>
      <c r="C22" s="187"/>
      <c r="D22" s="186"/>
      <c r="E22" s="187"/>
      <c r="F22" s="194" t="s">
        <v>125</v>
      </c>
      <c r="G22" s="195"/>
      <c r="H22" s="194" t="s">
        <v>124</v>
      </c>
      <c r="I22" s="195"/>
      <c r="J22" s="189"/>
      <c r="K22" s="186"/>
      <c r="L22" s="187"/>
      <c r="M22" s="186"/>
      <c r="N22" s="187"/>
      <c r="O22" s="186"/>
      <c r="P22" s="187"/>
      <c r="Q22" s="186"/>
      <c r="R22" s="187"/>
      <c r="S22" s="189"/>
      <c r="T22" s="189"/>
      <c r="U22" s="189"/>
      <c r="V22" s="186"/>
      <c r="W22" s="187"/>
      <c r="X22" s="85" t="s">
        <v>116</v>
      </c>
      <c r="Y22" s="85" t="s">
        <v>479</v>
      </c>
      <c r="Z22" s="85" t="s">
        <v>115</v>
      </c>
      <c r="AA22" s="85" t="s">
        <v>114</v>
      </c>
    </row>
    <row r="23" spans="1:27" ht="60" customHeight="1">
      <c r="A23" s="189"/>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E24" sqref="E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9" t="str">
        <f>'1. паспорт местоположение'!A5:C5</f>
        <v>Год раскрытия информации: 2025 год</v>
      </c>
      <c r="B5" s="199"/>
      <c r="C5" s="19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530</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529</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ustomHeight="1">
      <c r="A15" s="174" t="s">
        <v>559</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549</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550</v>
      </c>
    </row>
    <row r="26" spans="1:21" ht="68.25" customHeight="1">
      <c r="A26" s="145" t="s">
        <v>60</v>
      </c>
      <c r="B26" s="22" t="s">
        <v>241</v>
      </c>
      <c r="C26" s="21" t="s">
        <v>551</v>
      </c>
    </row>
    <row r="27" spans="1:21" ht="35.25" customHeight="1">
      <c r="A27" s="145" t="s">
        <v>59</v>
      </c>
      <c r="B27" s="22" t="s">
        <v>488</v>
      </c>
      <c r="C27" s="21" t="s">
        <v>552</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40" zoomScaleNormal="55" zoomScaleSheetLayoutView="4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531</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532</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560</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5"/>
      <c r="AB16" s="15"/>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5"/>
      <c r="AB17" s="15"/>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5"/>
      <c r="AB18" s="15"/>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5"/>
      <c r="AB19" s="15"/>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
      <c r="AB20" s="15"/>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
      <c r="AB21" s="15"/>
    </row>
    <row r="22" spans="1:28">
      <c r="A22" s="201" t="s">
        <v>506</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0"/>
      <c r="AB22" s="140"/>
    </row>
    <row r="23" spans="1:28" ht="32.25" customHeight="1">
      <c r="A23" s="203" t="s">
        <v>361</v>
      </c>
      <c r="B23" s="204"/>
      <c r="C23" s="204"/>
      <c r="D23" s="204"/>
      <c r="E23" s="204"/>
      <c r="F23" s="204"/>
      <c r="G23" s="204"/>
      <c r="H23" s="204"/>
      <c r="I23" s="204"/>
      <c r="J23" s="204"/>
      <c r="K23" s="204"/>
      <c r="L23" s="205"/>
      <c r="M23" s="202" t="s">
        <v>362</v>
      </c>
      <c r="N23" s="202"/>
      <c r="O23" s="202"/>
      <c r="P23" s="202"/>
      <c r="Q23" s="202"/>
      <c r="R23" s="202"/>
      <c r="S23" s="202"/>
      <c r="T23" s="202"/>
      <c r="U23" s="202"/>
      <c r="V23" s="202"/>
      <c r="W23" s="202"/>
      <c r="X23" s="202"/>
      <c r="Y23" s="202"/>
      <c r="Z23" s="202"/>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521</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533</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561</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9" t="s">
        <v>483</v>
      </c>
      <c r="B18" s="209"/>
      <c r="C18" s="209"/>
      <c r="D18" s="209"/>
      <c r="E18" s="209"/>
      <c r="F18" s="209"/>
      <c r="G18" s="209"/>
      <c r="H18" s="209"/>
      <c r="I18" s="209"/>
      <c r="J18" s="209"/>
      <c r="K18" s="209"/>
      <c r="L18" s="209"/>
      <c r="M18" s="209"/>
      <c r="N18" s="209"/>
      <c r="O18" s="209"/>
      <c r="P18" s="6"/>
      <c r="Q18" s="6"/>
      <c r="R18" s="6"/>
      <c r="S18" s="6"/>
      <c r="T18" s="6"/>
      <c r="U18" s="6"/>
      <c r="V18" s="6"/>
      <c r="W18" s="6"/>
      <c r="X18" s="6"/>
      <c r="Y18" s="6"/>
      <c r="Z18" s="6"/>
    </row>
    <row r="19" spans="1:26" s="2" customFormat="1" ht="78" customHeight="1">
      <c r="A19" s="175" t="s">
        <v>6</v>
      </c>
      <c r="B19" s="175" t="s">
        <v>89</v>
      </c>
      <c r="C19" s="175" t="s">
        <v>88</v>
      </c>
      <c r="D19" s="175" t="s">
        <v>77</v>
      </c>
      <c r="E19" s="206" t="s">
        <v>87</v>
      </c>
      <c r="F19" s="207"/>
      <c r="G19" s="207"/>
      <c r="H19" s="207"/>
      <c r="I19" s="208"/>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534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535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562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9" t="s">
        <v>335</v>
      </c>
      <c r="B24" s="259"/>
      <c r="C24" s="259"/>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t="s">
        <v>1</v>
      </c>
      <c r="AL24" s="259"/>
      <c r="AM24" s="94"/>
      <c r="AN24" s="94"/>
      <c r="AS24" s="100"/>
    </row>
    <row r="25" spans="1:45" ht="12.75" customHeight="1">
      <c r="A25" s="239" t="s">
        <v>334</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26">
        <f>33534601.3/1.2</f>
        <v>27945501.083333336</v>
      </c>
      <c r="AL25" s="226"/>
      <c r="AM25" s="95"/>
      <c r="AN25" s="260" t="s">
        <v>333</v>
      </c>
      <c r="AO25" s="260"/>
      <c r="AP25" s="260"/>
      <c r="AQ25" s="258"/>
      <c r="AR25" s="258"/>
      <c r="AS25" s="100"/>
    </row>
    <row r="26" spans="1:45" ht="17.25" customHeight="1">
      <c r="A26" s="214" t="s">
        <v>332</v>
      </c>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0" t="s">
        <v>516</v>
      </c>
      <c r="AL26" s="210"/>
      <c r="AM26" s="95"/>
      <c r="AN26" s="243" t="s">
        <v>331</v>
      </c>
      <c r="AO26" s="250"/>
      <c r="AP26" s="251"/>
      <c r="AQ26" s="243" t="s">
        <v>516</v>
      </c>
      <c r="AR26" s="244"/>
      <c r="AS26" s="100"/>
    </row>
    <row r="27" spans="1:45" ht="17.25" customHeight="1">
      <c r="A27" s="214" t="s">
        <v>330</v>
      </c>
      <c r="B27" s="215"/>
      <c r="C27" s="215"/>
      <c r="D27" s="215"/>
      <c r="E27" s="215"/>
      <c r="F27" s="215"/>
      <c r="G27" s="215"/>
      <c r="H27" s="215"/>
      <c r="I27" s="215"/>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10" t="s">
        <v>516</v>
      </c>
      <c r="AL27" s="210"/>
      <c r="AM27" s="95"/>
      <c r="AN27" s="243" t="s">
        <v>329</v>
      </c>
      <c r="AO27" s="250"/>
      <c r="AP27" s="251"/>
      <c r="AQ27" s="243" t="s">
        <v>516</v>
      </c>
      <c r="AR27" s="244"/>
      <c r="AS27" s="100"/>
    </row>
    <row r="28" spans="1:45" ht="27.75" customHeight="1" thickBot="1">
      <c r="A28" s="252" t="s">
        <v>328</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41">
        <v>25</v>
      </c>
      <c r="AL28" s="241"/>
      <c r="AM28" s="95"/>
      <c r="AN28" s="255" t="s">
        <v>327</v>
      </c>
      <c r="AO28" s="256"/>
      <c r="AP28" s="257"/>
      <c r="AQ28" s="243" t="s">
        <v>516</v>
      </c>
      <c r="AR28" s="244"/>
      <c r="AS28" s="100"/>
    </row>
    <row r="29" spans="1:45" ht="17.25" customHeight="1">
      <c r="A29" s="245" t="s">
        <v>326</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26">
        <v>0</v>
      </c>
      <c r="AL29" s="226"/>
      <c r="AM29" s="95"/>
      <c r="AN29" s="210"/>
      <c r="AO29" s="248"/>
      <c r="AP29" s="248"/>
      <c r="AQ29" s="243"/>
      <c r="AR29" s="249"/>
      <c r="AS29" s="100"/>
    </row>
    <row r="30" spans="1:45" ht="17.25" customHeight="1">
      <c r="A30" s="214" t="s">
        <v>325</v>
      </c>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0">
        <v>0</v>
      </c>
      <c r="AL30" s="210"/>
      <c r="AM30" s="95"/>
      <c r="AS30" s="100"/>
    </row>
    <row r="31" spans="1:45" ht="17.25" customHeight="1">
      <c r="A31" s="214" t="s">
        <v>324</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0">
        <v>0</v>
      </c>
      <c r="AL31" s="210"/>
      <c r="AM31" s="95"/>
      <c r="AN31" s="95"/>
      <c r="AO31" s="107"/>
      <c r="AP31" s="107"/>
      <c r="AQ31" s="107"/>
      <c r="AR31" s="107"/>
      <c r="AS31" s="100"/>
    </row>
    <row r="32" spans="1:45" ht="17.25" customHeight="1">
      <c r="A32" s="214" t="s">
        <v>299</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0">
        <v>0</v>
      </c>
      <c r="AL32" s="210"/>
      <c r="AM32" s="95"/>
      <c r="AN32" s="95"/>
      <c r="AO32" s="95"/>
      <c r="AP32" s="95"/>
      <c r="AQ32" s="95"/>
      <c r="AR32" s="95"/>
      <c r="AS32" s="100"/>
    </row>
    <row r="33" spans="1:45" ht="17.25" customHeight="1">
      <c r="A33" s="214" t="s">
        <v>323</v>
      </c>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42">
        <v>0</v>
      </c>
      <c r="AL33" s="242"/>
      <c r="AM33" s="95"/>
      <c r="AN33" s="95"/>
      <c r="AO33" s="95"/>
      <c r="AP33" s="95"/>
      <c r="AQ33" s="95"/>
      <c r="AR33" s="95"/>
      <c r="AS33" s="100"/>
    </row>
    <row r="34" spans="1:45" ht="17.25" customHeight="1">
      <c r="A34" s="214" t="s">
        <v>322</v>
      </c>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0">
        <v>0</v>
      </c>
      <c r="AL34" s="210"/>
      <c r="AM34" s="95"/>
      <c r="AN34" s="95"/>
      <c r="AO34" s="95"/>
      <c r="AP34" s="95"/>
      <c r="AQ34" s="95"/>
      <c r="AR34" s="95"/>
      <c r="AS34" s="100"/>
    </row>
    <row r="35" spans="1:45" ht="17.25" customHeight="1">
      <c r="A35" s="214"/>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0"/>
      <c r="AL35" s="210"/>
      <c r="AM35" s="95"/>
      <c r="AN35" s="95"/>
      <c r="AO35" s="95"/>
      <c r="AP35" s="95"/>
      <c r="AQ35" s="95"/>
      <c r="AR35" s="95"/>
      <c r="AS35" s="100"/>
    </row>
    <row r="36" spans="1:45" ht="17.25" customHeight="1" thickBot="1">
      <c r="A36" s="227" t="s">
        <v>290</v>
      </c>
      <c r="B36" s="228"/>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41" t="s">
        <v>516</v>
      </c>
      <c r="AL36" s="241"/>
      <c r="AM36" s="95"/>
      <c r="AN36" s="95"/>
      <c r="AO36" s="95"/>
      <c r="AP36" s="95"/>
      <c r="AQ36" s="95"/>
      <c r="AR36" s="95"/>
      <c r="AS36" s="100"/>
    </row>
    <row r="37" spans="1:45" ht="17.25" customHeight="1">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26"/>
      <c r="AL37" s="226"/>
      <c r="AM37" s="95"/>
      <c r="AN37" s="95"/>
      <c r="AO37" s="95"/>
      <c r="AP37" s="95"/>
      <c r="AQ37" s="95"/>
      <c r="AR37" s="95"/>
      <c r="AS37" s="100"/>
    </row>
    <row r="38" spans="1:45" ht="17.25" customHeight="1">
      <c r="A38" s="214" t="s">
        <v>321</v>
      </c>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0">
        <v>0</v>
      </c>
      <c r="AL38" s="210"/>
      <c r="AM38" s="95"/>
      <c r="AN38" s="95"/>
      <c r="AO38" s="95"/>
      <c r="AP38" s="95"/>
      <c r="AQ38" s="95"/>
      <c r="AR38" s="95"/>
      <c r="AS38" s="100"/>
    </row>
    <row r="39" spans="1:45" ht="17.25" customHeight="1" thickBot="1">
      <c r="A39" s="227" t="s">
        <v>320</v>
      </c>
      <c r="B39" s="228"/>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28"/>
      <c r="AE39" s="228"/>
      <c r="AF39" s="228"/>
      <c r="AG39" s="228"/>
      <c r="AH39" s="228"/>
      <c r="AI39" s="228"/>
      <c r="AJ39" s="228"/>
      <c r="AK39" s="241" t="s">
        <v>516</v>
      </c>
      <c r="AL39" s="241"/>
      <c r="AM39" s="95"/>
      <c r="AN39" s="95"/>
      <c r="AO39" s="95"/>
      <c r="AP39" s="95"/>
      <c r="AQ39" s="95"/>
      <c r="AR39" s="95"/>
      <c r="AS39" s="100"/>
    </row>
    <row r="40" spans="1:45" ht="17.25" customHeight="1">
      <c r="A40" s="239" t="s">
        <v>319</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26" t="s">
        <v>516</v>
      </c>
      <c r="AL40" s="226"/>
      <c r="AM40" s="95"/>
      <c r="AN40" s="95"/>
      <c r="AO40" s="95"/>
      <c r="AP40" s="95"/>
      <c r="AQ40" s="95"/>
      <c r="AR40" s="95"/>
      <c r="AS40" s="100"/>
    </row>
    <row r="41" spans="1:45" ht="17.25" customHeight="1">
      <c r="A41" s="214" t="s">
        <v>318</v>
      </c>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0" t="s">
        <v>516</v>
      </c>
      <c r="AL41" s="210"/>
      <c r="AM41" s="95"/>
      <c r="AN41" s="95"/>
      <c r="AO41" s="95"/>
      <c r="AP41" s="95"/>
      <c r="AQ41" s="95"/>
      <c r="AR41" s="95"/>
      <c r="AS41" s="100"/>
    </row>
    <row r="42" spans="1:45" ht="17.25" customHeight="1">
      <c r="A42" s="214" t="s">
        <v>317</v>
      </c>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0" t="s">
        <v>516</v>
      </c>
      <c r="AL42" s="210"/>
      <c r="AM42" s="95"/>
      <c r="AN42" s="95"/>
      <c r="AO42" s="95"/>
      <c r="AP42" s="95"/>
      <c r="AQ42" s="95"/>
      <c r="AR42" s="95"/>
      <c r="AS42" s="100"/>
    </row>
    <row r="43" spans="1:45" ht="17.25" customHeight="1">
      <c r="A43" s="214" t="s">
        <v>316</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0">
        <v>0</v>
      </c>
      <c r="AL43" s="210"/>
      <c r="AM43" s="95"/>
      <c r="AN43" s="95"/>
      <c r="AO43" s="95"/>
      <c r="AP43" s="95"/>
      <c r="AQ43" s="95"/>
      <c r="AR43" s="95"/>
      <c r="AS43" s="100"/>
    </row>
    <row r="44" spans="1:45" ht="17.25" customHeight="1">
      <c r="A44" s="214" t="s">
        <v>315</v>
      </c>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0" t="s">
        <v>516</v>
      </c>
      <c r="AL44" s="210"/>
      <c r="AM44" s="95"/>
      <c r="AN44" s="95"/>
      <c r="AO44" s="95"/>
      <c r="AP44" s="95"/>
      <c r="AQ44" s="95"/>
      <c r="AR44" s="95"/>
      <c r="AS44" s="100"/>
    </row>
    <row r="45" spans="1:45" ht="17.25" customHeight="1">
      <c r="A45" s="214" t="s">
        <v>314</v>
      </c>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0">
        <v>0</v>
      </c>
      <c r="AL45" s="210"/>
      <c r="AM45" s="95"/>
      <c r="AN45" s="95"/>
      <c r="AO45" s="95"/>
      <c r="AP45" s="95"/>
      <c r="AQ45" s="95"/>
      <c r="AR45" s="95"/>
      <c r="AS45" s="100"/>
    </row>
    <row r="46" spans="1:45" ht="17.25" customHeight="1" thickBot="1">
      <c r="A46" s="233" t="s">
        <v>313</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5" t="s">
        <v>516</v>
      </c>
      <c r="AL46" s="235"/>
      <c r="AM46" s="95"/>
      <c r="AN46" s="95"/>
      <c r="AO46" s="95"/>
      <c r="AP46" s="95"/>
      <c r="AQ46" s="95"/>
      <c r="AR46" s="95"/>
      <c r="AS46" s="100"/>
    </row>
    <row r="47" spans="1:45" ht="24" customHeight="1">
      <c r="A47" s="236" t="s">
        <v>312</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8"/>
      <c r="AK47" s="226">
        <v>2024</v>
      </c>
      <c r="AL47" s="226"/>
      <c r="AM47" s="226">
        <v>2025</v>
      </c>
      <c r="AN47" s="226"/>
      <c r="AO47" s="104">
        <v>2026</v>
      </c>
      <c r="AP47" s="104">
        <v>2027</v>
      </c>
      <c r="AQ47" s="104">
        <v>2028</v>
      </c>
      <c r="AR47" s="104">
        <v>2029</v>
      </c>
    </row>
    <row r="48" spans="1:45" ht="12" customHeight="1">
      <c r="A48" s="214" t="s">
        <v>311</v>
      </c>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0">
        <v>103.9</v>
      </c>
      <c r="AL48" s="210"/>
      <c r="AM48" s="210">
        <v>104</v>
      </c>
      <c r="AN48" s="210"/>
      <c r="AO48" s="106">
        <v>104</v>
      </c>
      <c r="AP48" s="106">
        <v>103.9</v>
      </c>
      <c r="AQ48" s="106">
        <v>103.9</v>
      </c>
      <c r="AR48" s="106">
        <v>103.9</v>
      </c>
    </row>
    <row r="49" spans="1:44" ht="12" customHeight="1">
      <c r="A49" s="214" t="s">
        <v>310</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0" t="s">
        <v>516</v>
      </c>
      <c r="AL49" s="210"/>
      <c r="AM49" s="210" t="s">
        <v>516</v>
      </c>
      <c r="AN49" s="210"/>
      <c r="AO49" s="141" t="s">
        <v>516</v>
      </c>
      <c r="AP49" s="141" t="s">
        <v>516</v>
      </c>
      <c r="AQ49" s="141" t="s">
        <v>516</v>
      </c>
      <c r="AR49" s="141" t="s">
        <v>516</v>
      </c>
    </row>
    <row r="50" spans="1:44" ht="12" customHeight="1" thickBot="1">
      <c r="A50" s="227" t="s">
        <v>309</v>
      </c>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10" t="s">
        <v>516</v>
      </c>
      <c r="AL50" s="210"/>
      <c r="AM50" s="210" t="s">
        <v>516</v>
      </c>
      <c r="AN50" s="210"/>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4" t="s">
        <v>308</v>
      </c>
      <c r="B52" s="225"/>
      <c r="C52" s="225"/>
      <c r="D52" s="225"/>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6">
        <v>2024</v>
      </c>
      <c r="AL52" s="226"/>
      <c r="AM52" s="226">
        <v>2025</v>
      </c>
      <c r="AN52" s="226"/>
      <c r="AO52" s="104">
        <v>2026</v>
      </c>
      <c r="AP52" s="104">
        <v>2027</v>
      </c>
      <c r="AQ52" s="104">
        <v>2028</v>
      </c>
      <c r="AR52" s="104">
        <v>2029</v>
      </c>
    </row>
    <row r="53" spans="1:44" ht="11.25" customHeight="1">
      <c r="A53" s="231" t="s">
        <v>307</v>
      </c>
      <c r="B53" s="232"/>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10" t="s">
        <v>516</v>
      </c>
      <c r="AL53" s="210"/>
      <c r="AM53" s="210" t="s">
        <v>516</v>
      </c>
      <c r="AN53" s="210"/>
      <c r="AO53" s="141" t="s">
        <v>516</v>
      </c>
      <c r="AP53" s="141" t="s">
        <v>516</v>
      </c>
      <c r="AQ53" s="141" t="s">
        <v>516</v>
      </c>
      <c r="AR53" s="141" t="s">
        <v>516</v>
      </c>
    </row>
    <row r="54" spans="1:44" ht="12" customHeight="1">
      <c r="A54" s="214" t="s">
        <v>306</v>
      </c>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0" t="s">
        <v>516</v>
      </c>
      <c r="AL54" s="210"/>
      <c r="AM54" s="210" t="s">
        <v>516</v>
      </c>
      <c r="AN54" s="210"/>
      <c r="AO54" s="141" t="s">
        <v>516</v>
      </c>
      <c r="AP54" s="141" t="s">
        <v>516</v>
      </c>
      <c r="AQ54" s="141" t="s">
        <v>516</v>
      </c>
      <c r="AR54" s="141" t="s">
        <v>516</v>
      </c>
    </row>
    <row r="55" spans="1:44" ht="12" customHeight="1">
      <c r="A55" s="214" t="s">
        <v>305</v>
      </c>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0" t="s">
        <v>516</v>
      </c>
      <c r="AL55" s="210"/>
      <c r="AM55" s="210" t="s">
        <v>516</v>
      </c>
      <c r="AN55" s="210"/>
      <c r="AO55" s="141" t="s">
        <v>516</v>
      </c>
      <c r="AP55" s="141" t="s">
        <v>516</v>
      </c>
      <c r="AQ55" s="141" t="s">
        <v>516</v>
      </c>
      <c r="AR55" s="141" t="s">
        <v>516</v>
      </c>
    </row>
    <row r="56" spans="1:44" ht="12" customHeight="1" thickBot="1">
      <c r="A56" s="227" t="s">
        <v>304</v>
      </c>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10" t="s">
        <v>516</v>
      </c>
      <c r="AL56" s="210"/>
      <c r="AM56" s="210" t="s">
        <v>516</v>
      </c>
      <c r="AN56" s="210"/>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4" t="s">
        <v>303</v>
      </c>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6">
        <v>2024</v>
      </c>
      <c r="AL58" s="226"/>
      <c r="AM58" s="226">
        <v>2025</v>
      </c>
      <c r="AN58" s="226"/>
      <c r="AO58" s="104">
        <v>2026</v>
      </c>
      <c r="AP58" s="104">
        <v>2027</v>
      </c>
      <c r="AQ58" s="104">
        <v>2028</v>
      </c>
      <c r="AR58" s="104">
        <v>2029</v>
      </c>
    </row>
    <row r="59" spans="1:44" ht="12.75" customHeight="1">
      <c r="A59" s="229" t="s">
        <v>302</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10" t="s">
        <v>516</v>
      </c>
      <c r="AL59" s="210"/>
      <c r="AM59" s="210" t="s">
        <v>516</v>
      </c>
      <c r="AN59" s="210"/>
      <c r="AO59" s="141" t="s">
        <v>516</v>
      </c>
      <c r="AP59" s="141" t="s">
        <v>516</v>
      </c>
      <c r="AQ59" s="141" t="s">
        <v>516</v>
      </c>
      <c r="AR59" s="141" t="s">
        <v>516</v>
      </c>
    </row>
    <row r="60" spans="1:44" ht="12" customHeight="1">
      <c r="A60" s="214" t="s">
        <v>301</v>
      </c>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c r="AH60" s="215"/>
      <c r="AI60" s="215"/>
      <c r="AJ60" s="215"/>
      <c r="AK60" s="210" t="s">
        <v>516</v>
      </c>
      <c r="AL60" s="210"/>
      <c r="AM60" s="210" t="s">
        <v>516</v>
      </c>
      <c r="AN60" s="210"/>
      <c r="AO60" s="141" t="s">
        <v>516</v>
      </c>
      <c r="AP60" s="141" t="s">
        <v>516</v>
      </c>
      <c r="AQ60" s="141" t="s">
        <v>516</v>
      </c>
      <c r="AR60" s="141" t="s">
        <v>516</v>
      </c>
    </row>
    <row r="61" spans="1:44" ht="12" customHeight="1">
      <c r="A61" s="214" t="s">
        <v>300</v>
      </c>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c r="AI61" s="215"/>
      <c r="AJ61" s="215"/>
      <c r="AK61" s="210" t="s">
        <v>516</v>
      </c>
      <c r="AL61" s="210"/>
      <c r="AM61" s="210" t="s">
        <v>516</v>
      </c>
      <c r="AN61" s="210"/>
      <c r="AO61" s="141" t="s">
        <v>516</v>
      </c>
      <c r="AP61" s="141" t="s">
        <v>516</v>
      </c>
      <c r="AQ61" s="141" t="s">
        <v>516</v>
      </c>
      <c r="AR61" s="141" t="s">
        <v>516</v>
      </c>
    </row>
    <row r="62" spans="1:44" ht="12" customHeight="1">
      <c r="A62" s="214" t="s">
        <v>299</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0" t="s">
        <v>516</v>
      </c>
      <c r="AL62" s="210"/>
      <c r="AM62" s="210" t="s">
        <v>516</v>
      </c>
      <c r="AN62" s="210"/>
      <c r="AO62" s="141" t="s">
        <v>516</v>
      </c>
      <c r="AP62" s="141" t="s">
        <v>516</v>
      </c>
      <c r="AQ62" s="141" t="s">
        <v>516</v>
      </c>
      <c r="AR62" s="141" t="s">
        <v>516</v>
      </c>
    </row>
    <row r="63" spans="1:44" ht="9.75" customHeight="1">
      <c r="A63" s="214"/>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0" t="s">
        <v>516</v>
      </c>
      <c r="AL63" s="210"/>
      <c r="AM63" s="210" t="s">
        <v>516</v>
      </c>
      <c r="AN63" s="210"/>
      <c r="AO63" s="141" t="s">
        <v>516</v>
      </c>
      <c r="AP63" s="141" t="s">
        <v>516</v>
      </c>
      <c r="AQ63" s="141" t="s">
        <v>516</v>
      </c>
      <c r="AR63" s="141" t="s">
        <v>516</v>
      </c>
    </row>
    <row r="64" spans="1:44" ht="9.75" customHeight="1">
      <c r="A64" s="214"/>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0" t="s">
        <v>516</v>
      </c>
      <c r="AL64" s="210"/>
      <c r="AM64" s="210" t="s">
        <v>516</v>
      </c>
      <c r="AN64" s="210"/>
      <c r="AO64" s="141" t="s">
        <v>516</v>
      </c>
      <c r="AP64" s="141" t="s">
        <v>516</v>
      </c>
      <c r="AQ64" s="141" t="s">
        <v>516</v>
      </c>
      <c r="AR64" s="141" t="s">
        <v>516</v>
      </c>
    </row>
    <row r="65" spans="1:44" ht="12" customHeight="1">
      <c r="A65" s="214" t="s">
        <v>298</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0" t="s">
        <v>516</v>
      </c>
      <c r="AL65" s="210"/>
      <c r="AM65" s="210" t="s">
        <v>516</v>
      </c>
      <c r="AN65" s="210"/>
      <c r="AO65" s="141" t="s">
        <v>516</v>
      </c>
      <c r="AP65" s="141" t="s">
        <v>516</v>
      </c>
      <c r="AQ65" s="141" t="s">
        <v>516</v>
      </c>
      <c r="AR65" s="141" t="s">
        <v>516</v>
      </c>
    </row>
    <row r="66" spans="1:44" ht="27.75" customHeight="1">
      <c r="A66" s="216" t="s">
        <v>297</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8"/>
      <c r="AK66" s="210" t="s">
        <v>516</v>
      </c>
      <c r="AL66" s="210"/>
      <c r="AM66" s="210" t="s">
        <v>516</v>
      </c>
      <c r="AN66" s="210"/>
      <c r="AO66" s="106" t="s">
        <v>516</v>
      </c>
      <c r="AP66" s="106" t="s">
        <v>516</v>
      </c>
      <c r="AQ66" s="106" t="s">
        <v>516</v>
      </c>
      <c r="AR66" s="106" t="s">
        <v>516</v>
      </c>
    </row>
    <row r="67" spans="1:44" ht="11.25" customHeight="1">
      <c r="A67" s="214" t="s">
        <v>292</v>
      </c>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15"/>
      <c r="AJ67" s="215"/>
      <c r="AK67" s="210" t="s">
        <v>516</v>
      </c>
      <c r="AL67" s="210"/>
      <c r="AM67" s="210" t="s">
        <v>516</v>
      </c>
      <c r="AN67" s="210"/>
      <c r="AO67" s="141" t="s">
        <v>516</v>
      </c>
      <c r="AP67" s="141" t="s">
        <v>516</v>
      </c>
      <c r="AQ67" s="141" t="s">
        <v>516</v>
      </c>
      <c r="AR67" s="141" t="s">
        <v>516</v>
      </c>
    </row>
    <row r="68" spans="1:44" ht="25.5" customHeight="1">
      <c r="A68" s="216" t="s">
        <v>293</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8"/>
      <c r="AK68" s="210" t="s">
        <v>516</v>
      </c>
      <c r="AL68" s="210"/>
      <c r="AM68" s="210" t="s">
        <v>516</v>
      </c>
      <c r="AN68" s="210"/>
      <c r="AO68" s="141" t="s">
        <v>516</v>
      </c>
      <c r="AP68" s="141" t="s">
        <v>516</v>
      </c>
      <c r="AQ68" s="141" t="s">
        <v>516</v>
      </c>
      <c r="AR68" s="141" t="s">
        <v>516</v>
      </c>
    </row>
    <row r="69" spans="1:44" ht="12" customHeight="1">
      <c r="A69" s="214" t="s">
        <v>291</v>
      </c>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c r="AH69" s="215"/>
      <c r="AI69" s="215"/>
      <c r="AJ69" s="215"/>
      <c r="AK69" s="210" t="s">
        <v>516</v>
      </c>
      <c r="AL69" s="210"/>
      <c r="AM69" s="210" t="s">
        <v>516</v>
      </c>
      <c r="AN69" s="210"/>
      <c r="AO69" s="141" t="s">
        <v>516</v>
      </c>
      <c r="AP69" s="141" t="s">
        <v>516</v>
      </c>
      <c r="AQ69" s="141" t="s">
        <v>516</v>
      </c>
      <c r="AR69" s="141" t="s">
        <v>516</v>
      </c>
    </row>
    <row r="70" spans="1:44" ht="12.75" customHeight="1">
      <c r="A70" s="219" t="s">
        <v>296</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10" t="s">
        <v>516</v>
      </c>
      <c r="AL70" s="210"/>
      <c r="AM70" s="210" t="s">
        <v>516</v>
      </c>
      <c r="AN70" s="210"/>
      <c r="AO70" s="141" t="s">
        <v>516</v>
      </c>
      <c r="AP70" s="141" t="s">
        <v>516</v>
      </c>
      <c r="AQ70" s="141" t="s">
        <v>516</v>
      </c>
      <c r="AR70" s="141" t="s">
        <v>516</v>
      </c>
    </row>
    <row r="71" spans="1:44" ht="12" customHeight="1">
      <c r="A71" s="214" t="s">
        <v>290</v>
      </c>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215"/>
      <c r="AG71" s="215"/>
      <c r="AH71" s="215"/>
      <c r="AI71" s="215"/>
      <c r="AJ71" s="215"/>
      <c r="AK71" s="210" t="s">
        <v>516</v>
      </c>
      <c r="AL71" s="210"/>
      <c r="AM71" s="210" t="s">
        <v>516</v>
      </c>
      <c r="AN71" s="210"/>
      <c r="AO71" s="141" t="s">
        <v>516</v>
      </c>
      <c r="AP71" s="141" t="s">
        <v>516</v>
      </c>
      <c r="AQ71" s="141" t="s">
        <v>516</v>
      </c>
      <c r="AR71" s="141" t="s">
        <v>516</v>
      </c>
    </row>
    <row r="72" spans="1:44" ht="12.75" customHeight="1" thickBot="1">
      <c r="A72" s="221" t="s">
        <v>295</v>
      </c>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2"/>
      <c r="AI72" s="222"/>
      <c r="AJ72" s="223"/>
      <c r="AK72" s="210" t="s">
        <v>516</v>
      </c>
      <c r="AL72" s="210"/>
      <c r="AM72" s="210" t="s">
        <v>516</v>
      </c>
      <c r="AN72" s="210"/>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4" t="s">
        <v>294</v>
      </c>
      <c r="B74" s="225"/>
      <c r="C74" s="225"/>
      <c r="D74" s="225"/>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26">
        <v>2024</v>
      </c>
      <c r="AL74" s="226"/>
      <c r="AM74" s="226">
        <v>2025</v>
      </c>
      <c r="AN74" s="226"/>
      <c r="AO74" s="104">
        <v>2026</v>
      </c>
      <c r="AP74" s="104">
        <v>2027</v>
      </c>
      <c r="AQ74" s="104">
        <v>2028</v>
      </c>
      <c r="AR74" s="104">
        <v>2029</v>
      </c>
    </row>
    <row r="75" spans="1:44" ht="25.5" customHeight="1">
      <c r="A75" s="216" t="s">
        <v>293</v>
      </c>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8"/>
      <c r="AK75" s="210" t="s">
        <v>516</v>
      </c>
      <c r="AL75" s="210"/>
      <c r="AM75" s="210" t="s">
        <v>516</v>
      </c>
      <c r="AN75" s="210"/>
      <c r="AO75" s="106" t="s">
        <v>516</v>
      </c>
      <c r="AP75" s="106" t="s">
        <v>516</v>
      </c>
      <c r="AQ75" s="106" t="s">
        <v>516</v>
      </c>
      <c r="AR75" s="106" t="s">
        <v>516</v>
      </c>
    </row>
    <row r="76" spans="1:44" ht="12" customHeight="1">
      <c r="A76" s="214" t="s">
        <v>292</v>
      </c>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0" t="s">
        <v>516</v>
      </c>
      <c r="AL76" s="210"/>
      <c r="AM76" s="210" t="s">
        <v>516</v>
      </c>
      <c r="AN76" s="210"/>
      <c r="AO76" s="106" t="s">
        <v>516</v>
      </c>
      <c r="AP76" s="106" t="s">
        <v>516</v>
      </c>
      <c r="AQ76" s="106" t="s">
        <v>516</v>
      </c>
      <c r="AR76" s="106" t="s">
        <v>516</v>
      </c>
    </row>
    <row r="77" spans="1:44" ht="12" customHeight="1">
      <c r="A77" s="214" t="s">
        <v>291</v>
      </c>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0" t="s">
        <v>516</v>
      </c>
      <c r="AL77" s="210"/>
      <c r="AM77" s="210" t="s">
        <v>516</v>
      </c>
      <c r="AN77" s="210"/>
      <c r="AO77" s="106" t="s">
        <v>516</v>
      </c>
      <c r="AP77" s="106" t="s">
        <v>516</v>
      </c>
      <c r="AQ77" s="106" t="s">
        <v>516</v>
      </c>
      <c r="AR77" s="106" t="s">
        <v>516</v>
      </c>
    </row>
    <row r="78" spans="1:44" ht="12" customHeight="1">
      <c r="A78" s="214" t="s">
        <v>290</v>
      </c>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0" t="s">
        <v>516</v>
      </c>
      <c r="AL78" s="210"/>
      <c r="AM78" s="210" t="s">
        <v>516</v>
      </c>
      <c r="AN78" s="210"/>
      <c r="AO78" s="106" t="s">
        <v>516</v>
      </c>
      <c r="AP78" s="106" t="s">
        <v>516</v>
      </c>
      <c r="AQ78" s="106" t="s">
        <v>516</v>
      </c>
      <c r="AR78" s="106" t="s">
        <v>516</v>
      </c>
    </row>
    <row r="79" spans="1:44" ht="12" customHeight="1">
      <c r="A79" s="214" t="s">
        <v>289</v>
      </c>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0" t="s">
        <v>516</v>
      </c>
      <c r="AL79" s="210"/>
      <c r="AM79" s="210" t="s">
        <v>516</v>
      </c>
      <c r="AN79" s="210"/>
      <c r="AO79" s="106" t="s">
        <v>516</v>
      </c>
      <c r="AP79" s="106" t="s">
        <v>516</v>
      </c>
      <c r="AQ79" s="106" t="s">
        <v>516</v>
      </c>
      <c r="AR79" s="106" t="s">
        <v>516</v>
      </c>
    </row>
    <row r="80" spans="1:44" ht="12" customHeight="1">
      <c r="A80" s="214" t="s">
        <v>288</v>
      </c>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0" t="s">
        <v>516</v>
      </c>
      <c r="AL80" s="210"/>
      <c r="AM80" s="210" t="s">
        <v>516</v>
      </c>
      <c r="AN80" s="210"/>
      <c r="AO80" s="106" t="s">
        <v>516</v>
      </c>
      <c r="AP80" s="106" t="s">
        <v>516</v>
      </c>
      <c r="AQ80" s="106" t="s">
        <v>516</v>
      </c>
      <c r="AR80" s="106" t="s">
        <v>516</v>
      </c>
    </row>
    <row r="81" spans="1:45" ht="12.75" customHeight="1">
      <c r="A81" s="214" t="s">
        <v>287</v>
      </c>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0" t="s">
        <v>516</v>
      </c>
      <c r="AL81" s="210"/>
      <c r="AM81" s="210" t="s">
        <v>516</v>
      </c>
      <c r="AN81" s="210"/>
      <c r="AO81" s="106" t="s">
        <v>516</v>
      </c>
      <c r="AP81" s="106" t="s">
        <v>516</v>
      </c>
      <c r="AQ81" s="106" t="s">
        <v>516</v>
      </c>
      <c r="AR81" s="106" t="s">
        <v>516</v>
      </c>
    </row>
    <row r="82" spans="1:45" ht="12.75" customHeight="1">
      <c r="A82" s="214" t="s">
        <v>286</v>
      </c>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0" t="s">
        <v>516</v>
      </c>
      <c r="AL82" s="210"/>
      <c r="AM82" s="210" t="s">
        <v>516</v>
      </c>
      <c r="AN82" s="210"/>
      <c r="AO82" s="106" t="s">
        <v>516</v>
      </c>
      <c r="AP82" s="106" t="s">
        <v>516</v>
      </c>
      <c r="AQ82" s="106" t="s">
        <v>516</v>
      </c>
      <c r="AR82" s="106" t="s">
        <v>516</v>
      </c>
    </row>
    <row r="83" spans="1:45" ht="12" customHeight="1">
      <c r="A83" s="219" t="s">
        <v>285</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10" t="s">
        <v>516</v>
      </c>
      <c r="AL83" s="210"/>
      <c r="AM83" s="210" t="s">
        <v>516</v>
      </c>
      <c r="AN83" s="210"/>
      <c r="AO83" s="106" t="s">
        <v>516</v>
      </c>
      <c r="AP83" s="106" t="s">
        <v>516</v>
      </c>
      <c r="AQ83" s="106" t="s">
        <v>516</v>
      </c>
      <c r="AR83" s="106" t="s">
        <v>516</v>
      </c>
    </row>
    <row r="84" spans="1:45" ht="12" customHeight="1">
      <c r="A84" s="219" t="s">
        <v>284</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10" t="s">
        <v>516</v>
      </c>
      <c r="AL84" s="210"/>
      <c r="AM84" s="210" t="s">
        <v>516</v>
      </c>
      <c r="AN84" s="210"/>
      <c r="AO84" s="106" t="s">
        <v>516</v>
      </c>
      <c r="AP84" s="106" t="s">
        <v>516</v>
      </c>
      <c r="AQ84" s="106" t="s">
        <v>516</v>
      </c>
      <c r="AR84" s="106" t="s">
        <v>516</v>
      </c>
    </row>
    <row r="85" spans="1:45" ht="12" customHeight="1">
      <c r="A85" s="214" t="s">
        <v>283</v>
      </c>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10" t="s">
        <v>516</v>
      </c>
      <c r="AL85" s="210"/>
      <c r="AM85" s="210" t="s">
        <v>516</v>
      </c>
      <c r="AN85" s="210"/>
      <c r="AO85" s="106" t="s">
        <v>516</v>
      </c>
      <c r="AP85" s="106" t="s">
        <v>516</v>
      </c>
      <c r="AQ85" s="106" t="s">
        <v>516</v>
      </c>
      <c r="AR85" s="106" t="s">
        <v>516</v>
      </c>
    </row>
    <row r="86" spans="1:45" ht="27.75" customHeight="1">
      <c r="A86" s="216" t="s">
        <v>282</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8"/>
      <c r="AK86" s="210" t="s">
        <v>516</v>
      </c>
      <c r="AL86" s="210"/>
      <c r="AM86" s="210" t="s">
        <v>516</v>
      </c>
      <c r="AN86" s="210"/>
      <c r="AO86" s="106" t="s">
        <v>516</v>
      </c>
      <c r="AP86" s="106" t="s">
        <v>516</v>
      </c>
      <c r="AQ86" s="106" t="s">
        <v>516</v>
      </c>
      <c r="AR86" s="106" t="s">
        <v>516</v>
      </c>
    </row>
    <row r="87" spans="1:45">
      <c r="A87" s="216" t="s">
        <v>281</v>
      </c>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8"/>
      <c r="AK87" s="210" t="s">
        <v>516</v>
      </c>
      <c r="AL87" s="210"/>
      <c r="AM87" s="210" t="s">
        <v>516</v>
      </c>
      <c r="AN87" s="210"/>
      <c r="AO87" s="106" t="s">
        <v>516</v>
      </c>
      <c r="AP87" s="106" t="s">
        <v>516</v>
      </c>
      <c r="AQ87" s="106" t="s">
        <v>516</v>
      </c>
      <c r="AR87" s="106" t="s">
        <v>516</v>
      </c>
    </row>
    <row r="88" spans="1:45" ht="14.25" customHeight="1">
      <c r="A88" s="211" t="s">
        <v>280</v>
      </c>
      <c r="B88" s="212"/>
      <c r="C88" s="212"/>
      <c r="D88" s="21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0" t="s">
        <v>516</v>
      </c>
      <c r="AL88" s="210"/>
      <c r="AM88" s="210" t="s">
        <v>516</v>
      </c>
      <c r="AN88" s="210"/>
      <c r="AO88" s="106" t="s">
        <v>516</v>
      </c>
      <c r="AP88" s="106" t="s">
        <v>516</v>
      </c>
      <c r="AQ88" s="106" t="s">
        <v>516</v>
      </c>
      <c r="AR88" s="106" t="s">
        <v>516</v>
      </c>
    </row>
    <row r="89" spans="1:45">
      <c r="A89" s="211" t="s">
        <v>279</v>
      </c>
      <c r="B89" s="212"/>
      <c r="C89" s="212"/>
      <c r="D89" s="21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0" t="s">
        <v>516</v>
      </c>
      <c r="AL89" s="210"/>
      <c r="AM89" s="210" t="s">
        <v>516</v>
      </c>
      <c r="AN89" s="210"/>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0" t="s">
        <v>516</v>
      </c>
      <c r="AL90" s="210"/>
      <c r="AM90" s="210" t="s">
        <v>516</v>
      </c>
      <c r="AN90" s="210"/>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tabSelected="1" view="pageBreakPreview" topLeftCell="A4" zoomScale="55" zoomScaleNormal="85" zoomScaleSheetLayoutView="55" workbookViewId="0">
      <selection activeCell="K21" sqref="K21:K23"/>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9" t="s">
        <v>570</v>
      </c>
      <c r="B5" s="199"/>
      <c r="C5" s="199"/>
      <c r="D5" s="199"/>
      <c r="E5" s="199"/>
      <c r="F5" s="199"/>
      <c r="G5" s="199"/>
      <c r="H5" s="199"/>
      <c r="I5" s="199"/>
      <c r="J5" s="199"/>
      <c r="K5" s="199"/>
      <c r="L5" s="19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538</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533</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563</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9" t="s">
        <v>485</v>
      </c>
      <c r="B19" s="269"/>
      <c r="C19" s="269"/>
      <c r="D19" s="269"/>
      <c r="E19" s="269"/>
      <c r="F19" s="269"/>
      <c r="G19" s="269"/>
      <c r="H19" s="269"/>
      <c r="I19" s="269"/>
      <c r="J19" s="269"/>
      <c r="K19" s="269"/>
      <c r="L19" s="269"/>
    </row>
    <row r="20" spans="1:12">
      <c r="A20" s="50"/>
      <c r="B20" s="50"/>
    </row>
    <row r="21" spans="1:12" ht="28.5" customHeight="1">
      <c r="A21" s="261" t="s">
        <v>232</v>
      </c>
      <c r="B21" s="261" t="s">
        <v>231</v>
      </c>
      <c r="C21" s="266" t="s">
        <v>416</v>
      </c>
      <c r="D21" s="266"/>
      <c r="E21" s="266"/>
      <c r="F21" s="266"/>
      <c r="G21" s="266"/>
      <c r="H21" s="266"/>
      <c r="I21" s="261" t="s">
        <v>230</v>
      </c>
      <c r="J21" s="263" t="s">
        <v>418</v>
      </c>
      <c r="K21" s="261" t="s">
        <v>229</v>
      </c>
      <c r="L21" s="262" t="s">
        <v>417</v>
      </c>
    </row>
    <row r="22" spans="1:12" ht="58.5" customHeight="1">
      <c r="A22" s="261"/>
      <c r="B22" s="261"/>
      <c r="C22" s="265" t="s">
        <v>3</v>
      </c>
      <c r="D22" s="265"/>
      <c r="E22" s="131"/>
      <c r="F22" s="132"/>
      <c r="G22" s="267" t="s">
        <v>2</v>
      </c>
      <c r="H22" s="268"/>
      <c r="I22" s="261"/>
      <c r="J22" s="264"/>
      <c r="K22" s="261"/>
      <c r="L22" s="262"/>
    </row>
    <row r="23" spans="1:12" ht="47.25">
      <c r="A23" s="261"/>
      <c r="B23" s="261"/>
      <c r="C23" s="72" t="s">
        <v>228</v>
      </c>
      <c r="D23" s="72" t="s">
        <v>227</v>
      </c>
      <c r="E23" s="72" t="s">
        <v>228</v>
      </c>
      <c r="F23" s="72" t="s">
        <v>227</v>
      </c>
      <c r="G23" s="72" t="s">
        <v>228</v>
      </c>
      <c r="H23" s="72" t="s">
        <v>227</v>
      </c>
      <c r="I23" s="261"/>
      <c r="J23" s="265"/>
      <c r="K23" s="261"/>
      <c r="L23" s="262"/>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2025-05-15T07:43:10Z</dcterms:modified>
</cp:coreProperties>
</file>